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0" windowWidth="1944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<sst xmlns="http://schemas.openxmlformats.org/spreadsheetml/2006/main" count="23" uniqueCount="19">
  <si>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Výchozí koncentrace (%)</t>
  </si>
  <si>
    <t>výchozí objem (Litry)</t>
  </si>
  <si>
    <t>požadovaná koncentrace (%)</t>
  </si>
  <si>
    <t>Konečný objem (Litry)</t>
  </si>
  <si>
    <t>Přidat  vody (Litry)</t>
  </si>
  <si>
    <t>Výsledný objem naředěné kyseliny</t>
  </si>
  <si>
    <t>Výchozí objem koncentrované kyseliny, kterou bude potřeba naředit</t>
  </si>
  <si>
    <t>Do modrého pole zadejte příslušný údaj</t>
  </si>
  <si>
    <t>Ve žlutém poli se zobrazí vypočítaný výsledek</t>
  </si>
  <si>
    <t xml:space="preserve">Pozn. </t>
  </si>
  <si>
    <t xml:space="preserve">Je možno přepočítat i jiné koncentrace kyseliny mravenčí. Jinak koncentrovaná kyselina mravenčí se bude lišit v hustotě, což ale způsobí malou nepřesnost ve výsledku. </t>
  </si>
  <si>
    <t>Při ředění kyseliny, používejte ochranné rukavice a obličejový štít nebo brýle! Vždy nalévejte kyselinu do vody nikdy ne naopak, při ředění kyseliny vzniká teplo, velké objemy nařeďujte pomalu, pracujte venku na vzduchu, ne ve sklepech či místnostech.</t>
  </si>
  <si>
    <t>Množství vody, kterou přidáme do 85% kyseliny</t>
  </si>
  <si>
    <t>Zadej objem 85% kyseliny</t>
  </si>
  <si>
    <t>Voda, kterou je nutno přidat do 85% kyseliny</t>
  </si>
  <si>
    <t>Výpočet množství 85% kyseliny, kterou bude potřeba koupit</t>
  </si>
  <si>
    <t>Zadej objem zředěné 65% kyseliny, který se spotřebuje k léčení</t>
  </si>
  <si>
    <t>V následujícíh tabulkách je možno si vypočítat množství vody, kterou naředíme 85% kyselinu, nebo zjistit množství 85% kyseliny, kterou bude potřeba naředit, abychom získali požadované množství 65% kyseliny.</t>
  </si>
  <si>
    <t>Výchozí  objem 85% kyseliny doplníme vodou, čímž získáme konečný objem 65% kyseliny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</si>
</sst>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/>
    </xf>
    <xf numFmtId="0" fontId="4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40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0" fillId="33" borderId="0" xfId="0" applyFont="1" applyFill="1" applyBorder="1" applyAlignment="1">
      <alignment/>
    </xf>
    <xf numFmtId="0" fontId="41" fillId="0" borderId="0" xfId="0" applyFont="1" applyAlignment="1">
      <alignment/>
    </xf>
    <xf numFmtId="2" fontId="20" fillId="34" borderId="18" xfId="0" applyNumberFormat="1" applyFon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34" borderId="18" xfId="0" applyNumberForma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24" fillId="0" borderId="15" xfId="0" applyFont="1" applyBorder="1" applyAlignment="1">
      <alignment/>
    </xf>
    <xf numFmtId="0" fontId="42" fillId="0" borderId="0" xfId="0" applyFont="1" applyAlignment="1">
      <alignment wrapText="1"/>
    </xf>
    <xf numFmtId="0" fontId="20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34" borderId="19" xfId="0" applyFont="1" applyFill="1" applyBorder="1" applyAlignment="1">
      <alignment/>
    </xf>
    <xf numFmtId="0" fontId="43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3.8515625" style="0" customWidth="1"/>
    <col min="2" max="2" width="27.140625" style="0" customWidth="1"/>
    <col min="4" max="4" width="35.57421875" style="0" customWidth="1"/>
    <col min="5" max="5" width="6.7109375" style="0" customWidth="1"/>
    <col min="6" max="6" width="28.57421875" style="0" customWidth="1"/>
    <col min="8" max="8" width="50.00390625" style="0" customWidth="1"/>
    <col min="9" max="9" width="10.8515625" style="0" customWidth="1"/>
  </cols>
  <sheetData>
    <row r="1" spans="2:9" ht="40.5" customHeight="1">
      <c r="B1" s="33" t="s">
        <v>17</v>
      </c>
      <c r="C1" s="33"/>
      <c r="D1" s="33"/>
      <c r="E1" s="33"/>
      <c r="F1" s="33"/>
      <c r="G1" s="33"/>
      <c r="H1" s="33"/>
      <c r="I1" s="33"/>
    </row>
    <row r="2" ht="15.75" thickBot="1"/>
    <row r="3" spans="2:9" ht="15">
      <c r="B3" s="2" t="s">
        <v>12</v>
      </c>
      <c r="C3" s="3"/>
      <c r="D3" s="3"/>
      <c r="E3" s="4"/>
      <c r="F3" s="2" t="s">
        <v>15</v>
      </c>
      <c r="G3" s="3"/>
      <c r="H3" s="3"/>
      <c r="I3" s="4"/>
    </row>
    <row r="4" spans="2:9" ht="15">
      <c r="B4" s="5"/>
      <c r="C4" s="6"/>
      <c r="D4" s="6"/>
      <c r="E4" s="7"/>
      <c r="F4" s="5"/>
      <c r="G4" s="6"/>
      <c r="H4" s="6"/>
      <c r="I4" s="7"/>
    </row>
    <row r="5" spans="2:9" ht="15">
      <c r="B5" s="5" t="s">
        <v>0</v>
      </c>
      <c r="C5" s="24">
        <v>85</v>
      </c>
      <c r="D5" s="6"/>
      <c r="E5" s="7"/>
      <c r="F5" s="5" t="s">
        <v>0</v>
      </c>
      <c r="G5" s="24">
        <v>85</v>
      </c>
      <c r="H5" s="6"/>
      <c r="I5" s="7"/>
    </row>
    <row r="6" spans="2:9" ht="15.75" thickBot="1">
      <c r="B6" s="5"/>
      <c r="C6" s="6"/>
      <c r="D6" s="6"/>
      <c r="E6" s="7"/>
      <c r="F6" s="5"/>
      <c r="G6" s="6"/>
      <c r="H6" s="6"/>
      <c r="I6" s="7"/>
    </row>
    <row r="7" spans="2:9" ht="15.75" thickBot="1">
      <c r="B7" s="8" t="s">
        <v>1</v>
      </c>
      <c r="C7" s="22">
        <v>1</v>
      </c>
      <c r="D7" s="9" t="s">
        <v>13</v>
      </c>
      <c r="E7" s="7"/>
      <c r="F7" s="8" t="s">
        <v>1</v>
      </c>
      <c r="G7" s="21">
        <f>((G9/100)*1.142*G11)/((G5/100)*1.195)</f>
        <v>2.192370169825252</v>
      </c>
      <c r="H7" s="9" t="s">
        <v>6</v>
      </c>
      <c r="I7" s="7"/>
    </row>
    <row r="8" spans="2:9" ht="15">
      <c r="B8" s="5"/>
      <c r="C8" s="6"/>
      <c r="D8" s="6"/>
      <c r="E8" s="7"/>
      <c r="F8" s="5"/>
      <c r="G8" s="6"/>
      <c r="H8" s="6"/>
      <c r="I8" s="7"/>
    </row>
    <row r="9" spans="2:9" ht="15">
      <c r="B9" s="26" t="s">
        <v>2</v>
      </c>
      <c r="C9" s="25">
        <v>65</v>
      </c>
      <c r="D9" s="9"/>
      <c r="E9" s="7"/>
      <c r="F9" s="5" t="s">
        <v>2</v>
      </c>
      <c r="G9" s="24">
        <v>65</v>
      </c>
      <c r="H9" s="6"/>
      <c r="I9" s="7"/>
    </row>
    <row r="10" spans="2:9" ht="15">
      <c r="B10" s="5"/>
      <c r="C10" s="6"/>
      <c r="D10" s="6"/>
      <c r="E10" s="7"/>
      <c r="F10" s="5"/>
      <c r="G10" s="6"/>
      <c r="H10" s="6"/>
      <c r="I10" s="7"/>
    </row>
    <row r="11" spans="2:9" ht="15">
      <c r="B11" s="5" t="s">
        <v>3</v>
      </c>
      <c r="C11" s="20">
        <f>((C5/100)*1.195*(C7))/((C9/100)*1.142)</f>
        <v>1.3683820557725987</v>
      </c>
      <c r="D11" s="6" t="s">
        <v>5</v>
      </c>
      <c r="E11" s="7"/>
      <c r="F11" s="8" t="s">
        <v>3</v>
      </c>
      <c r="G11" s="23">
        <v>3</v>
      </c>
      <c r="H11" s="9" t="s">
        <v>16</v>
      </c>
      <c r="I11" s="7"/>
    </row>
    <row r="12" spans="2:9" ht="15.75" thickBot="1">
      <c r="B12" s="5"/>
      <c r="C12" s="10"/>
      <c r="D12" s="6"/>
      <c r="E12" s="7"/>
      <c r="F12" s="5"/>
      <c r="G12" s="10"/>
      <c r="H12" s="6"/>
      <c r="I12" s="7"/>
    </row>
    <row r="13" spans="2:9" ht="15.75" thickBot="1">
      <c r="B13" s="27" t="s">
        <v>4</v>
      </c>
      <c r="C13" s="19">
        <f>(1.142*C11)-(1.195*C7)</f>
        <v>0.36769230769230754</v>
      </c>
      <c r="D13" s="12" t="s">
        <v>14</v>
      </c>
      <c r="E13" s="13"/>
      <c r="F13" s="11"/>
      <c r="G13" s="14"/>
      <c r="H13" s="15"/>
      <c r="I13" s="13"/>
    </row>
    <row r="14" spans="3:6" ht="15">
      <c r="C14" s="1"/>
      <c r="F14" t="s">
        <v>18</v>
      </c>
    </row>
    <row r="16" spans="2:4" ht="15">
      <c r="B16" s="29" t="s">
        <v>7</v>
      </c>
      <c r="C16" s="30"/>
      <c r="D16" s="31"/>
    </row>
    <row r="17" spans="2:4" ht="15">
      <c r="B17" s="32" t="s">
        <v>8</v>
      </c>
      <c r="C17" s="30"/>
      <c r="D17" s="31"/>
    </row>
    <row r="18" spans="2:4" ht="15">
      <c r="B18" s="17"/>
      <c r="C18" s="16"/>
      <c r="D18" s="16"/>
    </row>
    <row r="19" ht="15">
      <c r="B19" s="18" t="s">
        <v>9</v>
      </c>
    </row>
    <row r="20" spans="2:8" ht="21" customHeight="1">
      <c r="B20" s="28" t="s">
        <v>10</v>
      </c>
      <c r="C20" s="28"/>
      <c r="D20" s="28"/>
      <c r="E20" s="28"/>
      <c r="F20" s="28"/>
      <c r="G20" s="28"/>
      <c r="H20" s="28"/>
    </row>
    <row r="21" spans="2:8" ht="37.5" customHeight="1">
      <c r="B21" s="28" t="s">
        <v>11</v>
      </c>
      <c r="C21" s="28"/>
      <c r="D21" s="28"/>
      <c r="E21" s="28"/>
      <c r="F21" s="28"/>
      <c r="G21" s="28"/>
      <c r="H21" s="28"/>
    </row>
  </sheetData>
  <sheetProtection password="C4CA" sheet="1"/>
  <mergeCells count="5">
    <mergeCell ref="B20:H20"/>
    <mergeCell ref="B21:H21"/>
    <mergeCell ref="B16:D16"/>
    <mergeCell ref="B17:D17"/>
    <mergeCell ref="B1:I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Bzzuk</dc:creator>
  <cp:keywords/>
  <dc:description/>
  <cp:lastModifiedBy>Tutanek</cp:lastModifiedBy>
  <dcterms:created xsi:type="dcterms:W3CDTF">2010-03-02T11:38:06Z</dcterms:created>
  <dcterms:modified xsi:type="dcterms:W3CDTF">2013-03-13T20:01:48Z</dcterms:modified>
  <cp:category/>
  <cp:version/>
  <cp:contentType/>
  <cp:contentStatus/>
</cp:coreProperties>
</file>